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CB1F670A-63FD-46B3-86D2-770D349EFA4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9" r:id="rId2"/>
    <sheet name="03-2025" sheetId="108" r:id="rId3"/>
    <sheet name="02-2025 " sheetId="106" r:id="rId4"/>
    <sheet name="01-2025" sheetId="104" r:id="rId5"/>
    <sheet name="12-2024" sheetId="103" r:id="rId6"/>
    <sheet name="11-2024" sheetId="102" r:id="rId7"/>
    <sheet name="10-2024" sheetId="101" r:id="rId8"/>
    <sheet name="09-2024" sheetId="100" r:id="rId9"/>
    <sheet name="08-2024 " sheetId="99" r:id="rId10"/>
    <sheet name="07-2024" sheetId="96" r:id="rId11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09" l="1"/>
  <c r="F31" i="109"/>
  <c r="F30" i="109"/>
  <c r="F29" i="109"/>
  <c r="F26" i="109"/>
  <c r="F25" i="109"/>
  <c r="F24" i="109"/>
  <c r="F21" i="109"/>
  <c r="F20" i="109"/>
  <c r="F16" i="109"/>
  <c r="F12" i="109"/>
  <c r="F8" i="109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<sst xmlns="http://schemas.openxmlformats.org/spreadsheetml/2006/main" count="777" uniqueCount="137">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</sst>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1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A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2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3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4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5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6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7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8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9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0.50770000000000004</v>
      </c>
      <c r="M4" s="24">
        <f t="shared" ref="M4:M21" si="0">L4-H4-E4</f>
        <v>0.46320000000000006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0.38039999999999996</v>
      </c>
      <c r="L5" s="66">
        <v>0.50039999999999996</v>
      </c>
      <c r="M5" s="24">
        <f t="shared" si="0"/>
        <v>0.35915999999999998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0.51929999999999998</v>
      </c>
      <c r="L6" s="66">
        <v>0.56440000000000001</v>
      </c>
      <c r="M6" s="24">
        <f t="shared" si="0"/>
        <v>0.46316000000000002</v>
      </c>
    </row>
    <row r="7" spans="1:23" ht="15" hidden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6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0.95530000000000015</v>
      </c>
      <c r="L8" s="66">
        <v>1.0071000000000001</v>
      </c>
      <c r="M8" s="24">
        <f t="shared" si="0"/>
        <v>0.44330000000000008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0.86930000000000007</v>
      </c>
      <c r="L9" s="66">
        <v>0.92110000000000003</v>
      </c>
      <c r="M9" s="24">
        <f t="shared" si="0"/>
        <v>0.46329999999999999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6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0.86932999999999994</v>
      </c>
      <c r="L11" s="66">
        <v>0.92032999999999998</v>
      </c>
      <c r="M11" s="24">
        <f t="shared" si="0"/>
        <v>0.46332999999999996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0.95530999999999999</v>
      </c>
      <c r="L12" s="66">
        <v>1.00631</v>
      </c>
      <c r="M12" s="24">
        <f t="shared" si="0"/>
        <v>0.44331000000000004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0.99961000000000011</v>
      </c>
      <c r="L13" s="66">
        <v>1.1166100000000001</v>
      </c>
      <c r="M13" s="24">
        <f>L13-H13-E13</f>
        <v>0.4876100000000001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0.86933000000000005</v>
      </c>
      <c r="L14" s="66">
        <v>0.98433000000000004</v>
      </c>
      <c r="M14" s="24">
        <f t="shared" si="0"/>
        <v>0.46333000000000002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0.9553100000000001</v>
      </c>
      <c r="L15" s="66">
        <v>1.0703100000000001</v>
      </c>
      <c r="M15" s="24">
        <f t="shared" si="0"/>
        <v>0.44331000000000009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0.99961000000000011</v>
      </c>
      <c r="L16" s="66">
        <v>1.1166100000000001</v>
      </c>
      <c r="M16" s="24">
        <f t="shared" si="0"/>
        <v>0.4876100000000001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6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6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6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6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0.46320000000000006</v>
      </c>
      <c r="L21" s="66">
        <v>0.57320000000000004</v>
      </c>
      <c r="M21" s="24">
        <f t="shared" si="0"/>
        <v>0.46320000000000006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0.88915199999999994</v>
      </c>
      <c r="L23" s="65">
        <f>AVERAGE(L9,L11,L14,L17,L20)</f>
        <v>0.96871200000000002</v>
      </c>
      <c r="M23" s="28">
        <f>AVERAGE(M9,M11,M14)</f>
        <v>0.46331999999999995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0.99894000000000005</v>
      </c>
      <c r="L24" s="65">
        <f>AVERAGE(L13,L16,L19)</f>
        <v>1.1202733333333335</v>
      </c>
      <c r="M24" s="51">
        <f>AVERAGE(M13,M16)</f>
        <v>0.4876100000000001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1.3620040000000002</v>
      </c>
      <c r="L25" s="65">
        <f>AVERAGE(L8,L10,L12,L15,L18)</f>
        <v>1.4393639999999999</v>
      </c>
      <c r="M25" s="28">
        <f>AVERAGE(M8,M10,M12,M15)</f>
        <v>0.94110500000000008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0.60244999999999993</v>
      </c>
      <c r="L26" s="65">
        <f>AVERAGE(L6,L7)</f>
        <v>0.66215000000000002</v>
      </c>
      <c r="M26" s="52">
        <f>AVERAGE(M6,M7)</f>
        <v>0.54631000000000007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0.51505000000000001</v>
      </c>
      <c r="L27" s="65">
        <f>AVERAGE(L4,L21)</f>
        <v>0.5404500000000001</v>
      </c>
      <c r="M27" s="28">
        <f>AVERAGE(M4,M21)</f>
        <v>0.46320000000000006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131</v>
      </c>
      <c r="B4" s="73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f>List1!$L$4</f>
        <v>0.50770000000000004</v>
      </c>
      <c r="G8" s="54"/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f>List1!$L$5</f>
        <v>0.50039999999999996</v>
      </c>
      <c r="G12" s="58"/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f>List1!$L$6</f>
        <v>0.56440000000000001</v>
      </c>
      <c r="G16" s="54"/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f>List1!$L$8</f>
        <v>1.0071000000000001</v>
      </c>
      <c r="G20" s="54"/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f>List1!$L$9</f>
        <v>0.92110000000000003</v>
      </c>
      <c r="G21" s="59"/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f>List1!$L$12</f>
        <v>1.00631</v>
      </c>
      <c r="G24" s="58"/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f>List1!$L$11</f>
        <v>0.92032999999999998</v>
      </c>
      <c r="G25" s="58"/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f>List1!$L$13</f>
        <v>1.1166100000000001</v>
      </c>
      <c r="G26" s="58"/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f>List1!$L$15</f>
        <v>1.0703100000000001</v>
      </c>
      <c r="G29" s="58"/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f>List1!$L$14</f>
        <v>0.98433000000000004</v>
      </c>
      <c r="G30" s="58"/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f>List1!$L$16</f>
        <v>1.1166100000000001</v>
      </c>
      <c r="G31" s="58"/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f>List1!$L$21</f>
        <v>0.57320000000000004</v>
      </c>
      <c r="G34" s="58"/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25" sqref="F25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126</v>
      </c>
      <c r="B4" s="73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List1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2025-04-22T09:02:37Z</dcterms:modified>
  <cp:category/>
  <cp:contentStatus/>
</cp:coreProperties>
</file>